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34" i="1"/>
  <c r="D37" s="1"/>
  <c r="D7"/>
  <c r="D36" s="1"/>
  <c r="D38" l="1"/>
</calcChain>
</file>

<file path=xl/sharedStrings.xml><?xml version="1.0" encoding="utf-8"?>
<sst xmlns="http://schemas.openxmlformats.org/spreadsheetml/2006/main" count="52" uniqueCount="49">
  <si>
    <t>Návrh rozpočtu Podhostýnského mikroregionu na rok 2017</t>
  </si>
  <si>
    <t>IČ: 69649740, Masarykovo nám. 137, Bystřice pod Hostýnem 768 61</t>
  </si>
  <si>
    <t>paragraf</t>
  </si>
  <si>
    <t>položka</t>
  </si>
  <si>
    <t>P ř í j m y</t>
  </si>
  <si>
    <t>částka v Kč</t>
  </si>
  <si>
    <t>Neinvestiční přijaté transfery od obcí - členské příspěvky</t>
  </si>
  <si>
    <t>Přijaté nekapitálové příspěvky a náhrady - dotace  SMOČR</t>
  </si>
  <si>
    <t>Příjmy celkem</t>
  </si>
  <si>
    <t>V ý d a j e</t>
  </si>
  <si>
    <t>Mzdové náklady  na manažerky z dotace -  hrubá  mzda (z dotace)</t>
  </si>
  <si>
    <t>Sociální  pojištění  za zaměstnavatele (z dotace)</t>
  </si>
  <si>
    <t>Zdravotní  pojištění  za zaměstnavatele (z dotace)</t>
  </si>
  <si>
    <t>Vedení účetnictví, odměna DPP, internetové  stránky</t>
  </si>
  <si>
    <t>Metodická a technická  pomoc projektu  SMO ČR - služba</t>
  </si>
  <si>
    <t>Cestovné</t>
  </si>
  <si>
    <t>Pohoštění</t>
  </si>
  <si>
    <t>Poštovní služby</t>
  </si>
  <si>
    <t xml:space="preserve">Nákup drobného dlouhodobého hmotného majetku </t>
  </si>
  <si>
    <t>Nákup ost. materiálu -  nákup kalendářů (propagace PMR),ostatní  materiál</t>
  </si>
  <si>
    <t>Knihy, učební pomůcky, tisk (propagace PMR)</t>
  </si>
  <si>
    <t>Věcné dary</t>
  </si>
  <si>
    <t>Nákup ostatních služeb - služby Gordic</t>
  </si>
  <si>
    <t>Budovy, haly a stavby</t>
  </si>
  <si>
    <t>Bílá stopa - služba (běžecké trasy …)</t>
  </si>
  <si>
    <t>Pojištění zodpovědnosti běžecké stopy</t>
  </si>
  <si>
    <t>Služby peněžních ústavů</t>
  </si>
  <si>
    <t>Údržba běžeckých stop - služba</t>
  </si>
  <si>
    <t>Neinvestiční transfery spolkům - dotace na úklid hor</t>
  </si>
  <si>
    <t>Rozhledna Kelčský Javorník (údržba, pojištění)</t>
  </si>
  <si>
    <t xml:space="preserve">    z toho                                  -  opravy a udržování</t>
  </si>
  <si>
    <t xml:space="preserve">                                               -  pojištění</t>
  </si>
  <si>
    <t xml:space="preserve">                                               - monitorovací  zpráva - služba</t>
  </si>
  <si>
    <t xml:space="preserve">                                               - sčítač osob na rozhledně - DDHM</t>
  </si>
  <si>
    <t>Výdaje celkem</t>
  </si>
  <si>
    <t>F i n a n c o v á n í  c e l k e m</t>
  </si>
  <si>
    <t>Podhostýnský mikroregion plánuje pro rok 2017 schodkový rozpočet.</t>
  </si>
  <si>
    <t>Schodek 501 540  Kč bude krytý z úspor na běžném účtu z minulých let.</t>
  </si>
  <si>
    <t xml:space="preserve">Připomínky k návrhu rozpočtu lze podat písemně nebo ústně na členské schůzi </t>
  </si>
  <si>
    <t>Podhostýnského mikroregionu.</t>
  </si>
  <si>
    <t>V Bystřici pod Hostýnem 22. listopadu 2016</t>
  </si>
  <si>
    <t xml:space="preserve">Obec ………………………………                                  </t>
  </si>
  <si>
    <r>
      <t xml:space="preserve">                                                                             </t>
    </r>
    <r>
      <rPr>
        <b/>
        <i/>
        <sz val="12"/>
        <rFont val="Calibri"/>
        <family val="2"/>
        <charset val="238"/>
      </rPr>
      <t xml:space="preserve">Vyvěšeno na úřední desce a elektronické úřední desce </t>
    </r>
  </si>
  <si>
    <t xml:space="preserve">                                                                                          Vyvěšeno  dne:    ……………………………..</t>
  </si>
  <si>
    <t xml:space="preserve">                                                                          </t>
  </si>
  <si>
    <t xml:space="preserve">                                                                                          Sejmuto dne:       ……………………..……...</t>
  </si>
  <si>
    <t xml:space="preserve">                                                                                       </t>
  </si>
  <si>
    <t xml:space="preserve">……………………………………………….     </t>
  </si>
  <si>
    <t xml:space="preserve">Razítko obce a podpis starosty                                       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</si>
</sst>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2"/>
      <name val="Calibri"/>
      <family val="2"/>
      <charset val="238"/>
    </font>
    <font>
      <b/>
      <i/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17" fontId="0" fillId="0" borderId="1" xfId="0" applyNumberFormat="1" applyBorder="1"/>
    <xf numFmtId="0" fontId="0" fillId="0" borderId="0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0" fontId="0" fillId="0" borderId="0" xfId="0" applyAlignment="1"/>
    <xf numFmtId="0" fontId="0" fillId="0" borderId="1" xfId="0" applyBorder="1" applyProtection="1">
      <protection locked="0"/>
    </xf>
    <xf numFmtId="0" fontId="0" fillId="0" borderId="1" xfId="0" applyFill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Protection="1">
      <protection locked="0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1" xfId="0" applyFont="1" applyFill="1" applyBorder="1"/>
    <xf numFmtId="0" fontId="7" fillId="0" borderId="1" xfId="0" applyFont="1" applyBorder="1"/>
    <xf numFmtId="0" fontId="1" fillId="0" borderId="0" xfId="0" applyFont="1"/>
    <xf numFmtId="0" fontId="0" fillId="0" borderId="1" xfId="0" applyFill="1" applyBorder="1"/>
    <xf numFmtId="0" fontId="7" fillId="0" borderId="1" xfId="0" applyFont="1" applyFill="1" applyBorder="1"/>
    <xf numFmtId="0" fontId="6" fillId="0" borderId="1" xfId="0" applyFont="1" applyFill="1" applyBorder="1"/>
    <xf numFmtId="3" fontId="0" fillId="0" borderId="1" xfId="0" applyNumberFormat="1" applyBorder="1"/>
    <xf numFmtId="3" fontId="6" fillId="0" borderId="1" xfId="0" applyNumberFormat="1" applyFont="1" applyBorder="1"/>
    <xf numFmtId="0" fontId="8" fillId="0" borderId="1" xfId="0" applyFont="1" applyFill="1" applyBorder="1"/>
    <xf numFmtId="0" fontId="8" fillId="0" borderId="1" xfId="0" applyFont="1" applyBorder="1"/>
    <xf numFmtId="3" fontId="0" fillId="0" borderId="1" xfId="0" applyNumberFormat="1" applyFill="1" applyBorder="1"/>
    <xf numFmtId="0" fontId="8" fillId="0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Fill="1" applyBorder="1"/>
    <xf numFmtId="0" fontId="4" fillId="0" borderId="0" xfId="0" applyFont="1" applyBorder="1"/>
    <xf numFmtId="0" fontId="5" fillId="0" borderId="0" xfId="0" applyFont="1" applyBorder="1"/>
    <xf numFmtId="0" fontId="5" fillId="3" borderId="0" xfId="0" applyFont="1" applyFill="1" applyBorder="1"/>
    <xf numFmtId="0" fontId="6" fillId="3" borderId="0" xfId="0" applyFont="1" applyFill="1" applyBorder="1" applyAlignment="1">
      <alignment horizontal="right"/>
    </xf>
    <xf numFmtId="0" fontId="5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11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58"/>
  <sheetViews>
    <sheetView tabSelected="1" workbookViewId="0">
      <selection activeCell="E4" sqref="E4"/>
    </sheetView>
  </sheetViews>
  <sheetFormatPr defaultRowHeight="15"/>
  <cols>
    <col min="1" max="1" width="8.28515625" style="30" customWidth="1"/>
    <col min="2" max="2" width="7.28515625" style="30" customWidth="1"/>
    <col min="3" max="3" width="62.5703125" customWidth="1"/>
    <col min="4" max="4" width="11" customWidth="1"/>
    <col min="257" max="257" width="6.7109375" customWidth="1"/>
    <col min="258" max="258" width="70.85546875" customWidth="1"/>
    <col min="259" max="259" width="2.42578125" customWidth="1"/>
    <col min="260" max="260" width="11" customWidth="1"/>
    <col min="513" max="513" width="6.7109375" customWidth="1"/>
    <col min="514" max="514" width="70.85546875" customWidth="1"/>
    <col min="515" max="515" width="2.42578125" customWidth="1"/>
    <col min="516" max="516" width="11" customWidth="1"/>
    <col min="769" max="769" width="6.7109375" customWidth="1"/>
    <col min="770" max="770" width="70.85546875" customWidth="1"/>
    <col min="771" max="771" width="2.42578125" customWidth="1"/>
    <col min="772" max="772" width="11" customWidth="1"/>
    <col min="1025" max="1025" width="6.7109375" customWidth="1"/>
    <col min="1026" max="1026" width="70.85546875" customWidth="1"/>
    <col min="1027" max="1027" width="2.42578125" customWidth="1"/>
    <col min="1028" max="1028" width="11" customWidth="1"/>
    <col min="1281" max="1281" width="6.7109375" customWidth="1"/>
    <col min="1282" max="1282" width="70.85546875" customWidth="1"/>
    <col min="1283" max="1283" width="2.42578125" customWidth="1"/>
    <col min="1284" max="1284" width="11" customWidth="1"/>
    <col min="1537" max="1537" width="6.7109375" customWidth="1"/>
    <col min="1538" max="1538" width="70.85546875" customWidth="1"/>
    <col min="1539" max="1539" width="2.42578125" customWidth="1"/>
    <col min="1540" max="1540" width="11" customWidth="1"/>
    <col min="1793" max="1793" width="6.7109375" customWidth="1"/>
    <col min="1794" max="1794" width="70.85546875" customWidth="1"/>
    <col min="1795" max="1795" width="2.42578125" customWidth="1"/>
    <col min="1796" max="1796" width="11" customWidth="1"/>
    <col min="2049" max="2049" width="6.7109375" customWidth="1"/>
    <col min="2050" max="2050" width="70.85546875" customWidth="1"/>
    <col min="2051" max="2051" width="2.42578125" customWidth="1"/>
    <col min="2052" max="2052" width="11" customWidth="1"/>
    <col min="2305" max="2305" width="6.7109375" customWidth="1"/>
    <col min="2306" max="2306" width="70.85546875" customWidth="1"/>
    <col min="2307" max="2307" width="2.42578125" customWidth="1"/>
    <col min="2308" max="2308" width="11" customWidth="1"/>
    <col min="2561" max="2561" width="6.7109375" customWidth="1"/>
    <col min="2562" max="2562" width="70.85546875" customWidth="1"/>
    <col min="2563" max="2563" width="2.42578125" customWidth="1"/>
    <col min="2564" max="2564" width="11" customWidth="1"/>
    <col min="2817" max="2817" width="6.7109375" customWidth="1"/>
    <col min="2818" max="2818" width="70.85546875" customWidth="1"/>
    <col min="2819" max="2819" width="2.42578125" customWidth="1"/>
    <col min="2820" max="2820" width="11" customWidth="1"/>
    <col min="3073" max="3073" width="6.7109375" customWidth="1"/>
    <col min="3074" max="3074" width="70.85546875" customWidth="1"/>
    <col min="3075" max="3075" width="2.42578125" customWidth="1"/>
    <col min="3076" max="3076" width="11" customWidth="1"/>
    <col min="3329" max="3329" width="6.7109375" customWidth="1"/>
    <col min="3330" max="3330" width="70.85546875" customWidth="1"/>
    <col min="3331" max="3331" width="2.42578125" customWidth="1"/>
    <col min="3332" max="3332" width="11" customWidth="1"/>
    <col min="3585" max="3585" width="6.7109375" customWidth="1"/>
    <col min="3586" max="3586" width="70.85546875" customWidth="1"/>
    <col min="3587" max="3587" width="2.42578125" customWidth="1"/>
    <col min="3588" max="3588" width="11" customWidth="1"/>
    <col min="3841" max="3841" width="6.7109375" customWidth="1"/>
    <col min="3842" max="3842" width="70.85546875" customWidth="1"/>
    <col min="3843" max="3843" width="2.42578125" customWidth="1"/>
    <col min="3844" max="3844" width="11" customWidth="1"/>
    <col min="4097" max="4097" width="6.7109375" customWidth="1"/>
    <col min="4098" max="4098" width="70.85546875" customWidth="1"/>
    <col min="4099" max="4099" width="2.42578125" customWidth="1"/>
    <col min="4100" max="4100" width="11" customWidth="1"/>
    <col min="4353" max="4353" width="6.7109375" customWidth="1"/>
    <col min="4354" max="4354" width="70.85546875" customWidth="1"/>
    <col min="4355" max="4355" width="2.42578125" customWidth="1"/>
    <col min="4356" max="4356" width="11" customWidth="1"/>
    <col min="4609" max="4609" width="6.7109375" customWidth="1"/>
    <col min="4610" max="4610" width="70.85546875" customWidth="1"/>
    <col min="4611" max="4611" width="2.42578125" customWidth="1"/>
    <col min="4612" max="4612" width="11" customWidth="1"/>
    <col min="4865" max="4865" width="6.7109375" customWidth="1"/>
    <col min="4866" max="4866" width="70.85546875" customWidth="1"/>
    <col min="4867" max="4867" width="2.42578125" customWidth="1"/>
    <col min="4868" max="4868" width="11" customWidth="1"/>
    <col min="5121" max="5121" width="6.7109375" customWidth="1"/>
    <col min="5122" max="5122" width="70.85546875" customWidth="1"/>
    <col min="5123" max="5123" width="2.42578125" customWidth="1"/>
    <col min="5124" max="5124" width="11" customWidth="1"/>
    <col min="5377" max="5377" width="6.7109375" customWidth="1"/>
    <col min="5378" max="5378" width="70.85546875" customWidth="1"/>
    <col min="5379" max="5379" width="2.42578125" customWidth="1"/>
    <col min="5380" max="5380" width="11" customWidth="1"/>
    <col min="5633" max="5633" width="6.7109375" customWidth="1"/>
    <col min="5634" max="5634" width="70.85546875" customWidth="1"/>
    <col min="5635" max="5635" width="2.42578125" customWidth="1"/>
    <col min="5636" max="5636" width="11" customWidth="1"/>
    <col min="5889" max="5889" width="6.7109375" customWidth="1"/>
    <col min="5890" max="5890" width="70.85546875" customWidth="1"/>
    <col min="5891" max="5891" width="2.42578125" customWidth="1"/>
    <col min="5892" max="5892" width="11" customWidth="1"/>
    <col min="6145" max="6145" width="6.7109375" customWidth="1"/>
    <col min="6146" max="6146" width="70.85546875" customWidth="1"/>
    <col min="6147" max="6147" width="2.42578125" customWidth="1"/>
    <col min="6148" max="6148" width="11" customWidth="1"/>
    <col min="6401" max="6401" width="6.7109375" customWidth="1"/>
    <col min="6402" max="6402" width="70.85546875" customWidth="1"/>
    <col min="6403" max="6403" width="2.42578125" customWidth="1"/>
    <col min="6404" max="6404" width="11" customWidth="1"/>
    <col min="6657" max="6657" width="6.7109375" customWidth="1"/>
    <col min="6658" max="6658" width="70.85546875" customWidth="1"/>
    <col min="6659" max="6659" width="2.42578125" customWidth="1"/>
    <col min="6660" max="6660" width="11" customWidth="1"/>
    <col min="6913" max="6913" width="6.7109375" customWidth="1"/>
    <col min="6914" max="6914" width="70.85546875" customWidth="1"/>
    <col min="6915" max="6915" width="2.42578125" customWidth="1"/>
    <col min="6916" max="6916" width="11" customWidth="1"/>
    <col min="7169" max="7169" width="6.7109375" customWidth="1"/>
    <col min="7170" max="7170" width="70.85546875" customWidth="1"/>
    <col min="7171" max="7171" width="2.42578125" customWidth="1"/>
    <col min="7172" max="7172" width="11" customWidth="1"/>
    <col min="7425" max="7425" width="6.7109375" customWidth="1"/>
    <col min="7426" max="7426" width="70.85546875" customWidth="1"/>
    <col min="7427" max="7427" width="2.42578125" customWidth="1"/>
    <col min="7428" max="7428" width="11" customWidth="1"/>
    <col min="7681" max="7681" width="6.7109375" customWidth="1"/>
    <col min="7682" max="7682" width="70.85546875" customWidth="1"/>
    <col min="7683" max="7683" width="2.42578125" customWidth="1"/>
    <col min="7684" max="7684" width="11" customWidth="1"/>
    <col min="7937" max="7937" width="6.7109375" customWidth="1"/>
    <col min="7938" max="7938" width="70.85546875" customWidth="1"/>
    <col min="7939" max="7939" width="2.42578125" customWidth="1"/>
    <col min="7940" max="7940" width="11" customWidth="1"/>
    <col min="8193" max="8193" width="6.7109375" customWidth="1"/>
    <col min="8194" max="8194" width="70.85546875" customWidth="1"/>
    <col min="8195" max="8195" width="2.42578125" customWidth="1"/>
    <col min="8196" max="8196" width="11" customWidth="1"/>
    <col min="8449" max="8449" width="6.7109375" customWidth="1"/>
    <col min="8450" max="8450" width="70.85546875" customWidth="1"/>
    <col min="8451" max="8451" width="2.42578125" customWidth="1"/>
    <col min="8452" max="8452" width="11" customWidth="1"/>
    <col min="8705" max="8705" width="6.7109375" customWidth="1"/>
    <col min="8706" max="8706" width="70.85546875" customWidth="1"/>
    <col min="8707" max="8707" width="2.42578125" customWidth="1"/>
    <col min="8708" max="8708" width="11" customWidth="1"/>
    <col min="8961" max="8961" width="6.7109375" customWidth="1"/>
    <col min="8962" max="8962" width="70.85546875" customWidth="1"/>
    <col min="8963" max="8963" width="2.42578125" customWidth="1"/>
    <col min="8964" max="8964" width="11" customWidth="1"/>
    <col min="9217" max="9217" width="6.7109375" customWidth="1"/>
    <col min="9218" max="9218" width="70.85546875" customWidth="1"/>
    <col min="9219" max="9219" width="2.42578125" customWidth="1"/>
    <col min="9220" max="9220" width="11" customWidth="1"/>
    <col min="9473" max="9473" width="6.7109375" customWidth="1"/>
    <col min="9474" max="9474" width="70.85546875" customWidth="1"/>
    <col min="9475" max="9475" width="2.42578125" customWidth="1"/>
    <col min="9476" max="9476" width="11" customWidth="1"/>
    <col min="9729" max="9729" width="6.7109375" customWidth="1"/>
    <col min="9730" max="9730" width="70.85546875" customWidth="1"/>
    <col min="9731" max="9731" width="2.42578125" customWidth="1"/>
    <col min="9732" max="9732" width="11" customWidth="1"/>
    <col min="9985" max="9985" width="6.7109375" customWidth="1"/>
    <col min="9986" max="9986" width="70.85546875" customWidth="1"/>
    <col min="9987" max="9987" width="2.42578125" customWidth="1"/>
    <col min="9988" max="9988" width="11" customWidth="1"/>
    <col min="10241" max="10241" width="6.7109375" customWidth="1"/>
    <col min="10242" max="10242" width="70.85546875" customWidth="1"/>
    <col min="10243" max="10243" width="2.42578125" customWidth="1"/>
    <col min="10244" max="10244" width="11" customWidth="1"/>
    <col min="10497" max="10497" width="6.7109375" customWidth="1"/>
    <col min="10498" max="10498" width="70.85546875" customWidth="1"/>
    <col min="10499" max="10499" width="2.42578125" customWidth="1"/>
    <col min="10500" max="10500" width="11" customWidth="1"/>
    <col min="10753" max="10753" width="6.7109375" customWidth="1"/>
    <col min="10754" max="10754" width="70.85546875" customWidth="1"/>
    <col min="10755" max="10755" width="2.42578125" customWidth="1"/>
    <col min="10756" max="10756" width="11" customWidth="1"/>
    <col min="11009" max="11009" width="6.7109375" customWidth="1"/>
    <col min="11010" max="11010" width="70.85546875" customWidth="1"/>
    <col min="11011" max="11011" width="2.42578125" customWidth="1"/>
    <col min="11012" max="11012" width="11" customWidth="1"/>
    <col min="11265" max="11265" width="6.7109375" customWidth="1"/>
    <col min="11266" max="11266" width="70.85546875" customWidth="1"/>
    <col min="11267" max="11267" width="2.42578125" customWidth="1"/>
    <col min="11268" max="11268" width="11" customWidth="1"/>
    <col min="11521" max="11521" width="6.7109375" customWidth="1"/>
    <col min="11522" max="11522" width="70.85546875" customWidth="1"/>
    <col min="11523" max="11523" width="2.42578125" customWidth="1"/>
    <col min="11524" max="11524" width="11" customWidth="1"/>
    <col min="11777" max="11777" width="6.7109375" customWidth="1"/>
    <col min="11778" max="11778" width="70.85546875" customWidth="1"/>
    <col min="11779" max="11779" width="2.42578125" customWidth="1"/>
    <col min="11780" max="11780" width="11" customWidth="1"/>
    <col min="12033" max="12033" width="6.7109375" customWidth="1"/>
    <col min="12034" max="12034" width="70.85546875" customWidth="1"/>
    <col min="12035" max="12035" width="2.42578125" customWidth="1"/>
    <col min="12036" max="12036" width="11" customWidth="1"/>
    <col min="12289" max="12289" width="6.7109375" customWidth="1"/>
    <col min="12290" max="12290" width="70.85546875" customWidth="1"/>
    <col min="12291" max="12291" width="2.42578125" customWidth="1"/>
    <col min="12292" max="12292" width="11" customWidth="1"/>
    <col min="12545" max="12545" width="6.7109375" customWidth="1"/>
    <col min="12546" max="12546" width="70.85546875" customWidth="1"/>
    <col min="12547" max="12547" width="2.42578125" customWidth="1"/>
    <col min="12548" max="12548" width="11" customWidth="1"/>
    <col min="12801" max="12801" width="6.7109375" customWidth="1"/>
    <col min="12802" max="12802" width="70.85546875" customWidth="1"/>
    <col min="12803" max="12803" width="2.42578125" customWidth="1"/>
    <col min="12804" max="12804" width="11" customWidth="1"/>
    <col min="13057" max="13057" width="6.7109375" customWidth="1"/>
    <col min="13058" max="13058" width="70.85546875" customWidth="1"/>
    <col min="13059" max="13059" width="2.42578125" customWidth="1"/>
    <col min="13060" max="13060" width="11" customWidth="1"/>
    <col min="13313" max="13313" width="6.7109375" customWidth="1"/>
    <col min="13314" max="13314" width="70.85546875" customWidth="1"/>
    <col min="13315" max="13315" width="2.42578125" customWidth="1"/>
    <col min="13316" max="13316" width="11" customWidth="1"/>
    <col min="13569" max="13569" width="6.7109375" customWidth="1"/>
    <col min="13570" max="13570" width="70.85546875" customWidth="1"/>
    <col min="13571" max="13571" width="2.42578125" customWidth="1"/>
    <col min="13572" max="13572" width="11" customWidth="1"/>
    <col min="13825" max="13825" width="6.7109375" customWidth="1"/>
    <col min="13826" max="13826" width="70.85546875" customWidth="1"/>
    <col min="13827" max="13827" width="2.42578125" customWidth="1"/>
    <col min="13828" max="13828" width="11" customWidth="1"/>
    <col min="14081" max="14081" width="6.7109375" customWidth="1"/>
    <col min="14082" max="14082" width="70.85546875" customWidth="1"/>
    <col min="14083" max="14083" width="2.42578125" customWidth="1"/>
    <col min="14084" max="14084" width="11" customWidth="1"/>
    <col min="14337" max="14337" width="6.7109375" customWidth="1"/>
    <col min="14338" max="14338" width="70.85546875" customWidth="1"/>
    <col min="14339" max="14339" width="2.42578125" customWidth="1"/>
    <col min="14340" max="14340" width="11" customWidth="1"/>
    <col min="14593" max="14593" width="6.7109375" customWidth="1"/>
    <col min="14594" max="14594" width="70.85546875" customWidth="1"/>
    <col min="14595" max="14595" width="2.42578125" customWidth="1"/>
    <col min="14596" max="14596" width="11" customWidth="1"/>
    <col min="14849" max="14849" width="6.7109375" customWidth="1"/>
    <col min="14850" max="14850" width="70.85546875" customWidth="1"/>
    <col min="14851" max="14851" width="2.42578125" customWidth="1"/>
    <col min="14852" max="14852" width="11" customWidth="1"/>
    <col min="15105" max="15105" width="6.7109375" customWidth="1"/>
    <col min="15106" max="15106" width="70.85546875" customWidth="1"/>
    <col min="15107" max="15107" width="2.42578125" customWidth="1"/>
    <col min="15108" max="15108" width="11" customWidth="1"/>
    <col min="15361" max="15361" width="6.7109375" customWidth="1"/>
    <col min="15362" max="15362" width="70.85546875" customWidth="1"/>
    <col min="15363" max="15363" width="2.42578125" customWidth="1"/>
    <col min="15364" max="15364" width="11" customWidth="1"/>
    <col min="15617" max="15617" width="6.7109375" customWidth="1"/>
    <col min="15618" max="15618" width="70.85546875" customWidth="1"/>
    <col min="15619" max="15619" width="2.42578125" customWidth="1"/>
    <col min="15620" max="15620" width="11" customWidth="1"/>
    <col min="15873" max="15873" width="6.7109375" customWidth="1"/>
    <col min="15874" max="15874" width="70.85546875" customWidth="1"/>
    <col min="15875" max="15875" width="2.42578125" customWidth="1"/>
    <col min="15876" max="15876" width="11" customWidth="1"/>
    <col min="16129" max="16129" width="6.7109375" customWidth="1"/>
    <col min="16130" max="16130" width="70.85546875" customWidth="1"/>
    <col min="16131" max="16131" width="2.42578125" customWidth="1"/>
    <col min="16132" max="16132" width="11" customWidth="1"/>
  </cols>
  <sheetData>
    <row r="1" spans="1:6" ht="18">
      <c r="A1" s="1" t="s">
        <v>0</v>
      </c>
      <c r="B1" s="2"/>
      <c r="C1" s="3"/>
      <c r="D1" s="3"/>
    </row>
    <row r="2" spans="1:6" ht="18">
      <c r="A2" s="4"/>
      <c r="B2" s="2"/>
      <c r="C2" s="3" t="s">
        <v>1</v>
      </c>
      <c r="D2" s="5"/>
    </row>
    <row r="3" spans="1:6">
      <c r="A3" s="2"/>
      <c r="B3" s="2"/>
      <c r="E3" s="6"/>
    </row>
    <row r="4" spans="1:6" ht="15.75">
      <c r="A4" s="7" t="s">
        <v>2</v>
      </c>
      <c r="B4" s="7" t="s">
        <v>3</v>
      </c>
      <c r="C4" s="8" t="s">
        <v>4</v>
      </c>
      <c r="D4" s="9" t="s">
        <v>5</v>
      </c>
      <c r="E4" s="6"/>
      <c r="F4" s="10"/>
    </row>
    <row r="5" spans="1:6">
      <c r="A5" s="2"/>
      <c r="B5" s="2">
        <v>4121</v>
      </c>
      <c r="C5" s="3" t="s">
        <v>6</v>
      </c>
      <c r="D5" s="11">
        <v>544960</v>
      </c>
      <c r="E5" s="6"/>
    </row>
    <row r="6" spans="1:6">
      <c r="A6" s="12">
        <v>6409</v>
      </c>
      <c r="B6" s="2">
        <v>2324</v>
      </c>
      <c r="C6" s="13" t="s">
        <v>7</v>
      </c>
      <c r="D6" s="14">
        <v>712794</v>
      </c>
      <c r="E6" s="6"/>
    </row>
    <row r="7" spans="1:6">
      <c r="A7" s="15" t="s">
        <v>8</v>
      </c>
      <c r="B7" s="16"/>
      <c r="C7" s="17"/>
      <c r="D7" s="18">
        <f>D5+D6</f>
        <v>1257754</v>
      </c>
      <c r="E7" s="6"/>
    </row>
    <row r="8" spans="1:6">
      <c r="A8" s="2"/>
      <c r="B8" s="2"/>
      <c r="C8" s="3"/>
      <c r="D8" s="3"/>
      <c r="E8" s="6"/>
    </row>
    <row r="9" spans="1:6" ht="15.75">
      <c r="A9" s="2"/>
      <c r="B9" s="2"/>
      <c r="C9" s="8" t="s">
        <v>9</v>
      </c>
      <c r="D9" s="9" t="s">
        <v>5</v>
      </c>
      <c r="E9" s="6"/>
    </row>
    <row r="10" spans="1:6">
      <c r="A10" s="2">
        <v>6409</v>
      </c>
      <c r="B10" s="2">
        <v>5011</v>
      </c>
      <c r="C10" s="13" t="s">
        <v>10</v>
      </c>
      <c r="D10" s="19">
        <v>541936</v>
      </c>
      <c r="E10" s="6"/>
    </row>
    <row r="11" spans="1:6">
      <c r="A11" s="2">
        <v>6409</v>
      </c>
      <c r="B11" s="2">
        <v>5031</v>
      </c>
      <c r="C11" s="13" t="s">
        <v>11</v>
      </c>
      <c r="D11" s="19">
        <v>135484</v>
      </c>
      <c r="E11" s="6"/>
    </row>
    <row r="12" spans="1:6">
      <c r="A12" s="2">
        <v>6409</v>
      </c>
      <c r="B12" s="2">
        <v>5032</v>
      </c>
      <c r="C12" s="13" t="s">
        <v>12</v>
      </c>
      <c r="D12" s="19">
        <v>48374</v>
      </c>
      <c r="E12" s="6"/>
      <c r="F12" s="20"/>
    </row>
    <row r="13" spans="1:6">
      <c r="A13" s="2">
        <v>6409</v>
      </c>
      <c r="B13" s="2">
        <v>5021</v>
      </c>
      <c r="C13" s="13" t="s">
        <v>13</v>
      </c>
      <c r="D13" s="21">
        <v>68000</v>
      </c>
      <c r="E13" s="6"/>
    </row>
    <row r="14" spans="1:6">
      <c r="A14" s="2">
        <v>6409</v>
      </c>
      <c r="B14" s="2">
        <v>5166</v>
      </c>
      <c r="C14" s="13" t="s">
        <v>14</v>
      </c>
      <c r="D14" s="22">
        <v>80000</v>
      </c>
      <c r="E14" s="6"/>
    </row>
    <row r="15" spans="1:6">
      <c r="A15" s="2">
        <v>6409</v>
      </c>
      <c r="B15" s="2">
        <v>5173</v>
      </c>
      <c r="C15" s="13" t="s">
        <v>15</v>
      </c>
      <c r="D15" s="21">
        <v>20000</v>
      </c>
      <c r="E15" s="6"/>
    </row>
    <row r="16" spans="1:6">
      <c r="A16" s="2">
        <v>6409</v>
      </c>
      <c r="B16" s="2">
        <v>5175</v>
      </c>
      <c r="C16" s="23" t="s">
        <v>16</v>
      </c>
      <c r="D16" s="21">
        <v>5000</v>
      </c>
      <c r="E16" s="6"/>
    </row>
    <row r="17" spans="1:6">
      <c r="A17" s="2">
        <v>6409</v>
      </c>
      <c r="B17" s="2">
        <v>5161</v>
      </c>
      <c r="C17" s="13" t="s">
        <v>17</v>
      </c>
      <c r="D17" s="21">
        <v>2000</v>
      </c>
      <c r="E17" s="6"/>
    </row>
    <row r="18" spans="1:6">
      <c r="A18" s="2">
        <v>6409</v>
      </c>
      <c r="B18" s="2">
        <v>5137</v>
      </c>
      <c r="C18" s="13" t="s">
        <v>18</v>
      </c>
      <c r="D18" s="21">
        <v>10000</v>
      </c>
      <c r="E18" s="6"/>
    </row>
    <row r="19" spans="1:6">
      <c r="A19" s="2">
        <v>6409</v>
      </c>
      <c r="B19" s="2">
        <v>5139</v>
      </c>
      <c r="C19" s="23" t="s">
        <v>19</v>
      </c>
      <c r="D19" s="21">
        <v>80000</v>
      </c>
      <c r="E19" s="6"/>
    </row>
    <row r="20" spans="1:6">
      <c r="A20" s="2">
        <v>6409</v>
      </c>
      <c r="B20" s="2">
        <v>5136</v>
      </c>
      <c r="C20" s="3" t="s">
        <v>20</v>
      </c>
      <c r="D20" s="24">
        <v>45000</v>
      </c>
      <c r="E20" s="6"/>
    </row>
    <row r="21" spans="1:6">
      <c r="A21" s="2">
        <v>6409</v>
      </c>
      <c r="B21" s="2">
        <v>5194</v>
      </c>
      <c r="C21" s="23" t="s">
        <v>21</v>
      </c>
      <c r="D21" s="21">
        <v>3000</v>
      </c>
      <c r="E21" s="6"/>
    </row>
    <row r="22" spans="1:6">
      <c r="A22" s="2">
        <v>6409</v>
      </c>
      <c r="B22" s="2">
        <v>5169</v>
      </c>
      <c r="C22" s="13" t="s">
        <v>22</v>
      </c>
      <c r="D22" s="21">
        <v>10000</v>
      </c>
      <c r="E22" s="6"/>
    </row>
    <row r="23" spans="1:6">
      <c r="A23" s="2">
        <v>6409</v>
      </c>
      <c r="B23" s="2">
        <v>6121</v>
      </c>
      <c r="C23" s="23" t="s">
        <v>23</v>
      </c>
      <c r="D23" s="3">
        <v>369000</v>
      </c>
      <c r="E23" s="6"/>
    </row>
    <row r="24" spans="1:6">
      <c r="A24" s="2">
        <v>6409</v>
      </c>
      <c r="B24" s="2">
        <v>5169</v>
      </c>
      <c r="C24" s="23" t="s">
        <v>24</v>
      </c>
      <c r="D24" s="21">
        <v>7000</v>
      </c>
      <c r="E24" s="6"/>
    </row>
    <row r="25" spans="1:6">
      <c r="A25" s="2">
        <v>6320</v>
      </c>
      <c r="B25" s="2">
        <v>5163</v>
      </c>
      <c r="C25" s="23" t="s">
        <v>25</v>
      </c>
      <c r="D25" s="21">
        <v>10000</v>
      </c>
      <c r="E25" s="6"/>
    </row>
    <row r="26" spans="1:6">
      <c r="A26" s="2">
        <v>6310</v>
      </c>
      <c r="B26" s="2">
        <v>5163</v>
      </c>
      <c r="C26" s="13" t="s">
        <v>26</v>
      </c>
      <c r="D26" s="25">
        <v>3000</v>
      </c>
      <c r="E26" s="6"/>
    </row>
    <row r="27" spans="1:6">
      <c r="A27" s="2">
        <v>6409</v>
      </c>
      <c r="B27" s="2">
        <v>5169</v>
      </c>
      <c r="C27" s="23" t="s">
        <v>27</v>
      </c>
      <c r="D27" s="25">
        <v>250000</v>
      </c>
      <c r="F27" s="6"/>
    </row>
    <row r="28" spans="1:6">
      <c r="A28" s="2">
        <v>1011</v>
      </c>
      <c r="B28" s="2">
        <v>5222</v>
      </c>
      <c r="C28" s="23" t="s">
        <v>28</v>
      </c>
      <c r="D28" s="25">
        <v>15000</v>
      </c>
      <c r="E28" s="6"/>
    </row>
    <row r="29" spans="1:6">
      <c r="A29" s="2"/>
      <c r="B29" s="2"/>
      <c r="C29" s="26" t="s">
        <v>29</v>
      </c>
      <c r="D29" s="21"/>
      <c r="E29" s="6"/>
    </row>
    <row r="30" spans="1:6">
      <c r="A30" s="2">
        <v>6409</v>
      </c>
      <c r="B30" s="2">
        <v>5171</v>
      </c>
      <c r="C30" s="27" t="s">
        <v>30</v>
      </c>
      <c r="D30" s="28">
        <v>16000</v>
      </c>
      <c r="E30" s="6"/>
    </row>
    <row r="31" spans="1:6">
      <c r="A31" s="2">
        <v>6320</v>
      </c>
      <c r="B31" s="2">
        <v>5163</v>
      </c>
      <c r="C31" s="27" t="s">
        <v>31</v>
      </c>
      <c r="D31" s="28">
        <v>9000</v>
      </c>
      <c r="E31" s="6"/>
    </row>
    <row r="32" spans="1:6">
      <c r="A32" s="2">
        <v>6409</v>
      </c>
      <c r="B32" s="2">
        <v>5169</v>
      </c>
      <c r="C32" s="27" t="s">
        <v>32</v>
      </c>
      <c r="D32" s="28">
        <v>4500</v>
      </c>
      <c r="E32" s="6"/>
    </row>
    <row r="33" spans="1:5">
      <c r="A33" s="2">
        <v>6409</v>
      </c>
      <c r="B33" s="2">
        <v>5137</v>
      </c>
      <c r="C33" s="29" t="s">
        <v>33</v>
      </c>
      <c r="D33" s="28">
        <v>27000</v>
      </c>
      <c r="E33" s="6"/>
    </row>
    <row r="34" spans="1:5">
      <c r="A34" s="15" t="s">
        <v>34</v>
      </c>
      <c r="B34" s="16"/>
      <c r="C34" s="17"/>
      <c r="D34" s="18">
        <f>SUM(D10:D33)</f>
        <v>1759294</v>
      </c>
      <c r="E34" s="6"/>
    </row>
    <row r="35" spans="1:5">
      <c r="C35" s="31"/>
      <c r="D35" s="31"/>
      <c r="E35" s="6"/>
    </row>
    <row r="36" spans="1:5" ht="15.75">
      <c r="C36" s="32" t="s">
        <v>8</v>
      </c>
      <c r="D36" s="33">
        <f>D7</f>
        <v>1257754</v>
      </c>
      <c r="E36" s="6"/>
    </row>
    <row r="37" spans="1:5" ht="15.75">
      <c r="C37" s="32" t="s">
        <v>34</v>
      </c>
      <c r="D37" s="33">
        <f>D34</f>
        <v>1759294</v>
      </c>
      <c r="E37" s="6"/>
    </row>
    <row r="38" spans="1:5">
      <c r="C38" s="34" t="s">
        <v>35</v>
      </c>
      <c r="D38" s="35">
        <f>D7-D34</f>
        <v>-501540</v>
      </c>
      <c r="E38" s="6"/>
    </row>
    <row r="40" spans="1:5">
      <c r="C40" s="36" t="s">
        <v>36</v>
      </c>
    </row>
    <row r="41" spans="1:5">
      <c r="C41" s="36" t="s">
        <v>37</v>
      </c>
    </row>
    <row r="42" spans="1:5">
      <c r="C42" s="36"/>
    </row>
    <row r="43" spans="1:5">
      <c r="C43" s="37" t="s">
        <v>38</v>
      </c>
    </row>
    <row r="44" spans="1:5">
      <c r="C44" s="37" t="s">
        <v>39</v>
      </c>
    </row>
    <row r="45" spans="1:5">
      <c r="C45" s="37"/>
    </row>
    <row r="46" spans="1:5" ht="15.75">
      <c r="A46" s="38" t="s">
        <v>40</v>
      </c>
      <c r="B46"/>
      <c r="D46" s="6"/>
      <c r="E46" s="39"/>
    </row>
    <row r="47" spans="1:5" ht="15.75">
      <c r="A47" s="38"/>
      <c r="B47"/>
      <c r="E47" s="30"/>
    </row>
    <row r="48" spans="1:5" ht="15.75">
      <c r="A48" s="38"/>
      <c r="B48"/>
      <c r="E48" s="30"/>
    </row>
    <row r="49" spans="1:5" ht="15.75">
      <c r="A49" s="38" t="s">
        <v>41</v>
      </c>
      <c r="B49"/>
      <c r="E49" s="30"/>
    </row>
    <row r="50" spans="1:5" ht="15.75">
      <c r="A50" s="38" t="s">
        <v>42</v>
      </c>
      <c r="B50"/>
      <c r="E50" s="30"/>
    </row>
    <row r="51" spans="1:5" ht="15.75">
      <c r="A51" s="40"/>
      <c r="B51"/>
      <c r="E51" s="30"/>
    </row>
    <row r="52" spans="1:5" ht="15.75">
      <c r="A52" s="38" t="s">
        <v>43</v>
      </c>
      <c r="B52"/>
      <c r="E52" s="30"/>
    </row>
    <row r="53" spans="1:5" ht="15.75">
      <c r="A53" s="38" t="s">
        <v>44</v>
      </c>
      <c r="B53"/>
      <c r="E53" s="30"/>
    </row>
    <row r="54" spans="1:5" ht="15.75">
      <c r="A54" s="38" t="s">
        <v>45</v>
      </c>
      <c r="B54"/>
      <c r="E54" s="30"/>
    </row>
    <row r="55" spans="1:5" ht="15.75">
      <c r="A55" s="38" t="s">
        <v>46</v>
      </c>
      <c r="B55"/>
      <c r="E55" s="30"/>
    </row>
    <row r="56" spans="1:5" ht="15.75">
      <c r="A56" s="38" t="s">
        <v>47</v>
      </c>
      <c r="B56"/>
      <c r="E56" s="30"/>
    </row>
    <row r="57" spans="1:5" ht="15.75">
      <c r="A57" s="38" t="s">
        <v>48</v>
      </c>
      <c r="B57"/>
      <c r="E57" s="30"/>
    </row>
    <row r="58" spans="1:5">
      <c r="A58"/>
      <c r="B58"/>
    </row>
  </sheetData>
  <mergeCells count="2">
    <mergeCell ref="A7:C7"/>
    <mergeCell ref="A34:C3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Prokop</dc:creator>
  <cp:lastModifiedBy>Prokop</cp:lastModifiedBy>
  <dcterms:created xsi:type="dcterms:W3CDTF">2016-11-22T20:38:24Z</dcterms:created>
  <dcterms:modified xsi:type="dcterms:W3CDTF">2016-11-22T20:39:35Z</dcterms:modified>
</cp:coreProperties>
</file>